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<sst xmlns="http://schemas.openxmlformats.org/spreadsheetml/2006/main" count="79" uniqueCount="64">
  <si>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</si>
  <si>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（2023年度）</t>
  </si>
  <si>
    <t>项目名称</t>
  </si>
  <si>
    <t>医疗设备</t>
  </si>
  <si>
    <t>主管部门</t>
  </si>
  <si>
    <t>黄村镇人民政府</t>
  </si>
  <si>
    <t>实施单位</t>
  </si>
  <si>
    <t>北京大兴区黄村孙村卫生院</t>
  </si>
  <si>
    <t>项目负责人</t>
  </si>
  <si>
    <t>王艳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</si>
  <si>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</si>
  <si>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</si>
  <si>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</si>
  <si>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</si>
  <si>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</si>
  <si>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</si>
  <si>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</si>
  <si>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</si>
  <si>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</si>
  <si>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</si>
  <si>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</si>
  <si>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</si>
  <si>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</si>
  <si>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</si>
  <si>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</si>
  <si>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</si>
  <si>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</si>
  <si>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</si>
  <si>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通过这些设备的购置，提高经济效益，提高社会效益，保障本院各项业务顺利有序开展。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</si>
  <si>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</si>
  <si>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</si>
  <si>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</si>
  <si>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</si>
  <si>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</si>
  <si>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</si>
  <si>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</si>
  <si>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</si>
  <si>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</si>
  <si>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设备数</t>
  </si>
  <si>
    <t>12套</t>
  </si>
  <si>
    <t>无偏差</t>
  </si>
  <si>
    <t>质量指标</t>
  </si>
  <si>
    <t xml:space="preserve"> 验收合格率</t>
  </si>
  <si>
    <t>时效指标</t>
  </si>
  <si>
    <t>2023年度完成</t>
  </si>
  <si>
    <t>成本指标（10分）</t>
  </si>
  <si>
    <t>经济成本指标</t>
  </si>
  <si>
    <t>设备金额</t>
  </si>
  <si>
    <t>效益指标（30分）</t>
  </si>
  <si>
    <t>经济效益指标</t>
  </si>
  <si>
    <t>社会效益指标</t>
  </si>
  <si>
    <t>物资设备利用率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</si>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</sst>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2" workbookViewId="0">
      <selection activeCell="P17" sqref="P17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161.14</v>
      </c>
      <c r="F8" s="5">
        <f>E8</f>
        <v>161.14</v>
      </c>
      <c r="G8" s="5"/>
      <c r="H8" s="5">
        <f>F8</f>
        <v>161.14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161.14</v>
      </c>
      <c r="F9" s="5">
        <f>F8</f>
        <v>161.14</v>
      </c>
      <c r="G9" s="5"/>
      <c r="H9" s="5">
        <f>F9</f>
        <v>161.14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 t="s">
        <v>40</v>
      </c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40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40</v>
      </c>
      <c r="N18" s="5"/>
    </row>
    <row r="19" ht="15.75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>
        <f>F9</f>
        <v>161.14</v>
      </c>
      <c r="H19" s="21">
        <v>1</v>
      </c>
      <c r="I19" s="5">
        <v>20</v>
      </c>
      <c r="J19" s="5"/>
      <c r="K19" s="5">
        <v>20</v>
      </c>
      <c r="L19" s="5"/>
      <c r="M19" s="5" t="s">
        <v>40</v>
      </c>
      <c r="N19" s="5"/>
    </row>
    <row r="20" ht="15.75" customHeight="1" spans="1:14">
      <c r="A20" s="19"/>
      <c r="B20" s="13" t="s">
        <v>48</v>
      </c>
      <c r="C20" s="13" t="s">
        <v>49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40</v>
      </c>
      <c r="N21" s="5"/>
    </row>
    <row r="22" ht="15.75" customHeight="1" spans="1:14">
      <c r="A22" s="19"/>
      <c r="B22" s="19"/>
      <c r="C22" s="13" t="s">
        <v>52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53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54</v>
      </c>
      <c r="C24" s="13" t="s">
        <v>55</v>
      </c>
      <c r="D24" s="20" t="s">
        <v>56</v>
      </c>
      <c r="E24" s="20"/>
      <c r="F24" s="20"/>
      <c r="G24" s="5" t="s">
        <v>57</v>
      </c>
      <c r="H24" s="21">
        <v>0.95</v>
      </c>
      <c r="I24" s="5">
        <v>25</v>
      </c>
      <c r="J24" s="5"/>
      <c r="K24" s="5">
        <f>H24*I24</f>
        <v>23.75</v>
      </c>
      <c r="L24" s="5"/>
      <c r="M24" s="5" t="s">
        <v>40</v>
      </c>
      <c r="N24" s="5"/>
    </row>
    <row r="25" ht="15.7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98.75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2024-03-08T03:05:11Z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