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815"/>
  </bookViews>
  <sheets>
    <sheet name="自评表" sheetId="2" r:id="rId1"/>
    <sheet name="填表说明" sheetId="3" r:id="rId2"/>
    <sheet name="Sheet1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<sst xmlns="http://schemas.openxmlformats.org/spreadsheetml/2006/main" count="79" uniqueCount="64">
  <si>
    <t>项目支出绩效自评表</t>
  </si>
  <si>
    <t>（2023年度）</t>
  </si>
  <si>
    <t>项目名称</t>
  </si>
  <si>
    <t>两癌及长效体检</t>
  </si>
  <si>
    <t>主管部门</t>
  </si>
  <si>
    <t>黄村镇人民政府</t>
  </si>
  <si>
    <t>实施单位</t>
  </si>
  <si>
    <t>北京大兴区黄村孙村卫生院</t>
  </si>
  <si>
    <t>项目负责人</t>
  </si>
  <si>
    <t>季景丹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</si>
  <si>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</si>
  <si>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</si>
  <si>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</si>
  <si>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</si>
  <si>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</si>
  <si>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</si>
  <si>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</si>
  <si>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</si>
  <si>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</si>
  <si>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</si>
  <si>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</si>
  <si>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</si>
  <si>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</si>
  <si>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</si>
  <si>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</si>
  <si>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</si>
  <si>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</si>
  <si>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</si>
  <si>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通过每年度财政补助资金的投入，提高公共卫生水平，进一步优化公共卫生服务人群结构。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</si>
  <si>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</si>
  <si>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</si>
  <si>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</si>
  <si>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</si>
  <si>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</si>
  <si>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</si>
  <si>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</si>
  <si>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</si>
  <si>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</si>
  <si>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两癌筛查和长效筛查人数</t>
  </si>
  <si>
    <t>≥980人次</t>
  </si>
  <si>
    <t>无偏差</t>
  </si>
  <si>
    <t>质量指标</t>
  </si>
  <si>
    <t>两癌筛查完成率和长效筛查完成率</t>
  </si>
  <si>
    <t>时效指标</t>
  </si>
  <si>
    <t>2023年度完成</t>
  </si>
  <si>
    <t>成本指标（10分）</t>
  </si>
  <si>
    <t>经济成本指标</t>
  </si>
  <si>
    <t>两癌筛查和长效筛查资金</t>
  </si>
  <si>
    <t>效益指标（30分）</t>
  </si>
  <si>
    <t>经济效益指标</t>
  </si>
  <si>
    <t>社会效益指标</t>
  </si>
  <si>
    <t>受益群众对本单位认可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</si>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</sst>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A2" workbookViewId="0">
      <selection activeCell="E8" sqref="E8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61268682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27.3996</v>
      </c>
      <c r="F8" s="5">
        <f>E8</f>
        <v>27.3996</v>
      </c>
      <c r="G8" s="5"/>
      <c r="H8" s="5">
        <f>F8</f>
        <v>27.3996</v>
      </c>
      <c r="I8" s="5"/>
      <c r="J8" s="5" t="s">
        <v>19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f>E8</f>
        <v>27.3996</v>
      </c>
      <c r="F9" s="5">
        <f>E9</f>
        <v>27.3996</v>
      </c>
      <c r="G9" s="5"/>
      <c r="H9" s="5">
        <f>H8</f>
        <v>27.3996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21">
        <v>1</v>
      </c>
      <c r="I16" s="5">
        <v>10</v>
      </c>
      <c r="J16" s="5"/>
      <c r="K16" s="5">
        <v>10</v>
      </c>
      <c r="L16" s="5"/>
      <c r="M16" s="5" t="s">
        <v>40</v>
      </c>
      <c r="N16" s="5"/>
    </row>
    <row r="17" ht="27" customHeight="1" spans="1:14">
      <c r="A17" s="19"/>
      <c r="B17" s="19"/>
      <c r="C17" s="13" t="s">
        <v>41</v>
      </c>
      <c r="D17" s="20" t="s">
        <v>42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40</v>
      </c>
      <c r="N17" s="5"/>
    </row>
    <row r="18" ht="15.75" customHeight="1" spans="1:14">
      <c r="A18" s="19"/>
      <c r="B18" s="19"/>
      <c r="C18" s="13" t="s">
        <v>43</v>
      </c>
      <c r="D18" s="20" t="s">
        <v>44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 t="s">
        <v>40</v>
      </c>
      <c r="N18" s="5"/>
    </row>
    <row r="19" ht="25" customHeight="1" spans="1:14">
      <c r="A19" s="19"/>
      <c r="B19" s="13" t="s">
        <v>45</v>
      </c>
      <c r="C19" s="5" t="s">
        <v>46</v>
      </c>
      <c r="D19" s="20" t="s">
        <v>47</v>
      </c>
      <c r="E19" s="20"/>
      <c r="F19" s="20"/>
      <c r="G19" s="5">
        <f>F8</f>
        <v>27.3996</v>
      </c>
      <c r="H19" s="21">
        <v>1</v>
      </c>
      <c r="I19" s="5">
        <v>20</v>
      </c>
      <c r="J19" s="5"/>
      <c r="K19" s="5">
        <v>20</v>
      </c>
      <c r="L19" s="5"/>
      <c r="M19" s="5" t="s">
        <v>40</v>
      </c>
      <c r="N19" s="5"/>
    </row>
    <row r="20" ht="15.75" customHeight="1" spans="1:14">
      <c r="A20" s="19"/>
      <c r="B20" s="13" t="s">
        <v>48</v>
      </c>
      <c r="C20" s="13" t="s">
        <v>49</v>
      </c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25</v>
      </c>
      <c r="J21" s="5"/>
      <c r="K21" s="5">
        <v>25</v>
      </c>
      <c r="L21" s="5"/>
      <c r="M21" s="5" t="s">
        <v>40</v>
      </c>
      <c r="N21" s="5"/>
    </row>
    <row r="22" ht="15.75" customHeight="1" spans="1:14">
      <c r="A22" s="19"/>
      <c r="B22" s="19"/>
      <c r="C22" s="13" t="s">
        <v>52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21" customHeight="1" spans="1:14">
      <c r="A23" s="19"/>
      <c r="B23" s="19"/>
      <c r="C23" s="13" t="s">
        <v>53</v>
      </c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37" customHeight="1" spans="1:14">
      <c r="A24" s="19"/>
      <c r="B24" s="13" t="s">
        <v>54</v>
      </c>
      <c r="C24" s="13" t="s">
        <v>55</v>
      </c>
      <c r="D24" s="20" t="s">
        <v>56</v>
      </c>
      <c r="E24" s="20"/>
      <c r="F24" s="20"/>
      <c r="G24" s="5" t="s">
        <v>57</v>
      </c>
      <c r="H24" s="21">
        <v>0.94</v>
      </c>
      <c r="I24" s="5">
        <v>25</v>
      </c>
      <c r="J24" s="5"/>
      <c r="K24" s="5">
        <f>H24*I24</f>
        <v>23.5</v>
      </c>
      <c r="L24" s="5"/>
      <c r="M24" s="5" t="s">
        <v>40</v>
      </c>
      <c r="N24" s="5"/>
    </row>
    <row r="25" ht="15.75" customHeight="1" spans="1:14">
      <c r="A25" s="22" t="s">
        <v>58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f>SUM(K16:K24)</f>
        <v>98.5</v>
      </c>
      <c r="L25" s="22"/>
      <c r="M25" s="23"/>
      <c r="N25" s="23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</vt:lpstr>
      <vt:lpstr>填表说明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WPS_1599096063</cp:lastModifiedBy>
  <dcterms:created xsi:type="dcterms:W3CDTF">2006-09-14T19:21:00Z</dcterms:created>
  <dcterms:modified xsi:type="dcterms:W3CDTF">2024-03-08T01:55:13Z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